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3064\TI Drive\Altium Projects\PMP23547\PMP23547_VBUS_Power_E1\Project Outputs\"/>
    </mc:Choice>
  </mc:AlternateContent>
  <xr:revisionPtr revIDLastSave="0" documentId="8_{78ED6726-E972-495A-9E96-3E581EFD95CD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" i="1" l="1"/>
  <c r="F4" i="1" l="1"/>
  <c r="A8" i="1"/>
  <c r="A7" i="1"/>
  <c r="B1" i="1"/>
</calcChain>
</file>

<file path=xl/sharedStrings.xml><?xml version="1.0" encoding="utf-8"?>
<sst xmlns="http://schemas.openxmlformats.org/spreadsheetml/2006/main" count="32" uniqueCount="31">
  <si>
    <t>Filename:</t>
  </si>
  <si>
    <t>Generated:</t>
  </si>
  <si>
    <t>Variant:</t>
  </si>
  <si>
    <t>Item #</t>
  </si>
  <si>
    <t>TID #:</t>
  </si>
  <si>
    <t>PMP23547 VBUS Power Board</t>
  </si>
  <si>
    <t>001</t>
  </si>
  <si>
    <t>E1</t>
  </si>
  <si>
    <t>10/28/2024 3:03 PM</t>
  </si>
  <si>
    <t>N/A</t>
  </si>
  <si>
    <t>Designator</t>
  </si>
  <si>
    <t>!PCB1</t>
  </si>
  <si>
    <t>C1, C2, C3, C4, C5, C6, C7, C8, C9, C12, C13, C14, C15, C17, C18, C19, C20</t>
  </si>
  <si>
    <t>GND_in1, GND_in2, GND_in3, GND_out1, GND_out2, GND_out3, Vbus_in1, Vbus_in2, Vbus_in3, Vbus_out1, Vbus_out2, Vbus_out3</t>
  </si>
  <si>
    <t>Quantity</t>
  </si>
  <si>
    <t>Value</t>
  </si>
  <si>
    <t>0.1uF</t>
  </si>
  <si>
    <t>PartNumber</t>
  </si>
  <si>
    <t>C1812W104KDRACTU</t>
  </si>
  <si>
    <t>3621-0-32-15-00-00-08-0</t>
  </si>
  <si>
    <t>Manufacturer</t>
  </si>
  <si>
    <t>Any</t>
  </si>
  <si>
    <t>Kemet</t>
  </si>
  <si>
    <t>Mill-Max</t>
  </si>
  <si>
    <t>Description</t>
  </si>
  <si>
    <t>Printed Circuit Board</t>
  </si>
  <si>
    <t>CAP, CERM, 0.1 uF, 1000 V, +/- 10%, X7R, 1812</t>
  </si>
  <si>
    <t>PCB Pin, 0.04" DIA, Edge-Mount</t>
  </si>
  <si>
    <t>PackageReference</t>
  </si>
  <si>
    <t>1812</t>
  </si>
  <si>
    <t>PCB Pin, 0.04" DIA, R/A, Edge-Mount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</si>
</sst>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19050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25.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PMP23547 VBUS Power Board REV E1 Bill of Materials</v>
      </c>
    </row>
    <row r="6" spans="1:13">
      <c r="A6" s="16" t="s">
        <v>3</v>
      </c>
      <c r="B6" s="16" t="s">
        <v>10</v>
      </c>
      <c r="C6" s="16" t="s">
        <v>14</v>
      </c>
      <c r="D6" s="16" t="s">
        <v>15</v>
      </c>
      <c r="E6" s="17" t="s">
        <v>17</v>
      </c>
      <c r="F6" s="16" t="s">
        <v>20</v>
      </c>
      <c r="G6" s="17" t="s">
        <v>24</v>
      </c>
      <c r="H6" s="17" t="s">
        <v>28</v>
      </c>
    </row>
    <row r="7" spans="1:13" s="2" customFormat="1" ht="25.5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21</v>
      </c>
      <c r="G7" s="9" t="s">
        <v>25</v>
      </c>
      <c r="H7" s="21"/>
      <c r="I7" s="4"/>
      <c r="J7" s="4"/>
      <c r="K7" s="4"/>
      <c r="L7" s="4"/>
      <c r="M7" s="4"/>
    </row>
    <row r="8" spans="1:13" s="2" customFormat="1" ht="63.75">
      <c r="A8" s="15">
        <f>ROW(A8)-ROW($A$6)</f>
        <v>2</v>
      </c>
      <c r="B8" s="13" t="s">
        <v>12</v>
      </c>
      <c r="C8" s="15">
        <v>17</v>
      </c>
      <c r="D8" s="12" t="s">
        <v>16</v>
      </c>
      <c r="E8" s="13" t="s">
        <v>18</v>
      </c>
      <c r="F8" s="14" t="s">
        <v>22</v>
      </c>
      <c r="G8" s="12" t="s">
        <v>26</v>
      </c>
      <c r="H8" s="22" t="s">
        <v>29</v>
      </c>
      <c r="I8" s="4"/>
      <c r="J8" s="4"/>
      <c r="K8" s="4"/>
      <c r="L8" s="4"/>
      <c r="M8" s="4"/>
    </row>
    <row r="9" spans="1:13" s="2" customFormat="1" ht="153">
      <c r="A9" s="8">
        <f>ROW(A9)-ROW($A$6)</f>
        <v>3</v>
      </c>
      <c r="B9" s="10" t="s">
        <v>13</v>
      </c>
      <c r="C9" s="8">
        <v>12</v>
      </c>
      <c r="D9" s="9"/>
      <c r="E9" s="10" t="s">
        <v>19</v>
      </c>
      <c r="F9" s="11" t="s">
        <v>23</v>
      </c>
      <c r="G9" s="9" t="s">
        <v>27</v>
      </c>
      <c r="H9" s="21" t="s">
        <v>30</v>
      </c>
      <c r="I9" s="4"/>
      <c r="J9" s="4"/>
      <c r="K9" s="4"/>
      <c r="L9" s="4"/>
      <c r="M9" s="4"/>
    </row>
    <row r="10" spans="1:13" ht="16.5" customHeight="1">
      <c r="B10" s="18"/>
      <c r="C10" s="7"/>
      <c r="E10" s="6"/>
      <c r="F10" s="7"/>
    </row>
  </sheetData>
  <phoneticPr fontId="0" type="noConversion"/>
  <conditionalFormatting sqref="F7:F8">
    <cfRule type="containsText" dxfId="1" priority="2" stopIfTrue="1" operator="containsText" text=", ">
      <formula>NOT(ISERROR(SEARCH(", ",F7)))</formula>
    </cfRule>
  </conditionalFormatting>
  <conditionalFormatting sqref="F9">
    <cfRule type="containsText" dxfId="0" priority="1" stopIfTrue="1" operator="containsText" text=", ">
      <formula>NOT(ISERROR(SEARCH(", ",F9)))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Brent McDonald</cp:lastModifiedBy>
  <cp:lastPrinted>2008-09-09T17:29:39Z</cp:lastPrinted>
  <dcterms:created xsi:type="dcterms:W3CDTF">2000-10-27T00:30:29Z</dcterms:created>
  <dcterms:modified xsi:type="dcterms:W3CDTF">2024-10-28T20:03:34Z</dcterms:modified>
</cp:coreProperties>
</file>